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<sst xmlns="http://schemas.openxmlformats.org/spreadsheetml/2006/main" count="239" uniqueCount="83">
  <si>
    <t>Đơn vị</t>
  </si>
  <si>
    <t>MN Giồng Găng</t>
  </si>
  <si>
    <t>TH Tân Công Chí 1</t>
  </si>
  <si>
    <t>TH Giồng Găng</t>
  </si>
  <si>
    <t>TH Tân Công Chí 2</t>
  </si>
  <si>
    <t>TH An Phước 1</t>
  </si>
  <si>
    <t>THCS Nguyễn Quang Diêu</t>
  </si>
  <si>
    <t>THCS Tân Hộ Cơ</t>
  </si>
  <si>
    <t>MG Tân Hộ Cơ</t>
  </si>
  <si>
    <t>TH Nguyễn Huệ</t>
  </si>
  <si>
    <t>TH Tân Hộ Cơ 2</t>
  </si>
  <si>
    <t>TH Thông Bình 3</t>
  </si>
  <si>
    <t>THCS Thông Bình</t>
  </si>
  <si>
    <t>TT</t>
  </si>
  <si>
    <t>MG Thông Bình</t>
  </si>
  <si>
    <t>Vị trí việc làm</t>
  </si>
  <si>
    <t>Mã số chức
danh nghề nghiệp</t>
  </si>
  <si>
    <t xml:space="preserve">Chỉ tiêu chia theo vị trí việc làm </t>
  </si>
  <si>
    <t>Mầm
non</t>
  </si>
  <si>
    <t>Tin
học</t>
  </si>
  <si>
    <t>Âm
nhạc</t>
  </si>
  <si>
    <t>Tiếng
Anh</t>
  </si>
  <si>
    <t>Y tế</t>
  </si>
  <si>
    <t>Kế
toán</t>
  </si>
  <si>
    <t>Văn
thư</t>
  </si>
  <si>
    <t>Thiết
bị</t>
  </si>
  <si>
    <t>Ghi chú</t>
  </si>
  <si>
    <t>Ngữ văn</t>
  </si>
  <si>
    <t>Toán</t>
  </si>
  <si>
    <t>Sinh</t>
  </si>
  <si>
    <t>Chỉ
tiêu</t>
  </si>
  <si>
    <t>MN 1/6</t>
  </si>
  <si>
    <t>MN Dinh Bà</t>
  </si>
  <si>
    <t>MN Thông Bình</t>
  </si>
  <si>
    <t>MG Tân Thành A</t>
  </si>
  <si>
    <t>MN Tân Thành A</t>
  </si>
  <si>
    <t>MG Tân Phước</t>
  </si>
  <si>
    <t>MN Tân Công Chí</t>
  </si>
  <si>
    <t>MG Tân Công Chí</t>
  </si>
  <si>
    <t>MG Tân Thành B</t>
  </si>
  <si>
    <t>TH Trần Phú</t>
  </si>
  <si>
    <t>TH Tân Hộ Cơ 1</t>
  </si>
  <si>
    <t xml:space="preserve">TH Dinh Bà </t>
  </si>
  <si>
    <t>TH Thông Bình 1</t>
  </si>
  <si>
    <t>TH Thông Bình 2</t>
  </si>
  <si>
    <t>TH Tân Thành A 1</t>
  </si>
  <si>
    <t>TH Tân Thành A 3</t>
  </si>
  <si>
    <t>TH An Phước 2</t>
  </si>
  <si>
    <t>TH Tân Thành B 1</t>
  </si>
  <si>
    <t>TH Tân Thành B 2</t>
  </si>
  <si>
    <t>TH-THCS Cả Găng</t>
  </si>
  <si>
    <t>TH-THCS Thống nhất</t>
  </si>
  <si>
    <t>THCS Nguyễn Văn Tiệp</t>
  </si>
  <si>
    <t>THCS Nguyễn Du</t>
  </si>
  <si>
    <t>THCS Phước Tiên</t>
  </si>
  <si>
    <t>THCS Tân Thành A</t>
  </si>
  <si>
    <t xml:space="preserve">THCS Tân Phước </t>
  </si>
  <si>
    <t>THCS Tân Thành B</t>
  </si>
  <si>
    <t>THCS Nguyễn Văn Trỗi</t>
  </si>
  <si>
    <t>Tổng cộng</t>
  </si>
  <si>
    <t>Giáo viên MN hạng IV</t>
  </si>
  <si>
    <t>V.07.02.06</t>
  </si>
  <si>
    <t>Giáo viên TH hạng IV</t>
  </si>
  <si>
    <t>Giáo viên THCS hạng III</t>
  </si>
  <si>
    <t>V.07.03.09</t>
  </si>
  <si>
    <t>V.07.04.12</t>
  </si>
  <si>
    <t>Mỹ
thuật</t>
  </si>
  <si>
    <t>Tiểu
học</t>
  </si>
  <si>
    <t>Y sĩ hạng IV</t>
  </si>
  <si>
    <t>V.08.03.07</t>
  </si>
  <si>
    <t>Kế toán viên Trung cấp</t>
  </si>
  <si>
    <t>06,032</t>
  </si>
  <si>
    <t>Lưu trữ viên Trung cấp</t>
  </si>
  <si>
    <t>V.01.02.03</t>
  </si>
  <si>
    <t>Thiết bị - Thí nghiệm</t>
  </si>
  <si>
    <t>V.07.07.20</t>
  </si>
  <si>
    <t>CHỈ TIÊU TUYỂN DỤNG VIÊN CHỨC NĂM HỌC 2020 - 2021</t>
  </si>
  <si>
    <t>Cộng Tiểu học</t>
  </si>
  <si>
    <t>Cộng Trung học cơ sở</t>
  </si>
  <si>
    <t>Cộng Tiểu học - Trung học cơ sở</t>
  </si>
  <si>
    <t>Cộng Mầm non, Mẫu giáo</t>
  </si>
  <si>
    <t>Phụ lục II</t>
  </si>
  <si>
    <t>(Kèm theo Kế hoạch số:  205  /KH-UBND, ngày 27 tháng 11 năm 2020 của UBND huyện Tân Hồng)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</si>
</sst>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95250</xdr:rowOff>
    </xdr:from>
    <xdr:to>
      <xdr:col>8</xdr:col>
      <xdr:colOff>257175</xdr:colOff>
      <xdr:row>3</xdr:row>
      <xdr:rowOff>95250</xdr:rowOff>
    </xdr:to>
    <xdr:sp>
      <xdr:nvSpPr>
        <xdr:cNvPr id="1" name="Straight Connector 2"/>
        <xdr:cNvSpPr>
          <a:spLocks/>
        </xdr:cNvSpPr>
      </xdr:nvSpPr>
      <xdr:spPr>
        <a:xfrm>
          <a:off x="4305300" y="6762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21.140625" style="1" customWidth="1"/>
    <col min="4" max="4" width="11.00390625" style="1" customWidth="1"/>
    <col min="5" max="5" width="5.140625" style="1" customWidth="1"/>
    <col min="6" max="6" width="5.8515625" style="1" customWidth="1"/>
    <col min="7" max="7" width="5.28125" style="1" customWidth="1"/>
    <col min="8" max="8" width="5.140625" style="1" customWidth="1"/>
    <col min="9" max="9" width="5.8515625" style="1" customWidth="1"/>
    <col min="10" max="10" width="5.7109375" style="1" customWidth="1"/>
    <col min="11" max="11" width="6.28125" style="1" customWidth="1"/>
    <col min="12" max="12" width="5.8515625" style="1" customWidth="1"/>
    <col min="13" max="13" width="5.140625" style="1" customWidth="1"/>
    <col min="14" max="14" width="5.28125" style="1" customWidth="1"/>
    <col min="15" max="15" width="5.140625" style="1" customWidth="1"/>
    <col min="16" max="16" width="5.421875" style="1" customWidth="1"/>
    <col min="17" max="17" width="5.57421875" style="1" customWidth="1"/>
    <col min="18" max="18" width="5.8515625" style="1" customWidth="1"/>
    <col min="19" max="19" width="8.8515625" style="1" customWidth="1"/>
    <col min="20" max="16384" width="9.140625" style="1" customWidth="1"/>
  </cols>
  <sheetData>
    <row r="1" spans="1:19" ht="13.5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7.25" customHeight="1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3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5" spans="1:19" ht="19.5" customHeight="1">
      <c r="A5" s="14" t="s">
        <v>13</v>
      </c>
      <c r="B5" s="14" t="s">
        <v>0</v>
      </c>
      <c r="C5" s="14" t="s">
        <v>15</v>
      </c>
      <c r="D5" s="18" t="s">
        <v>16</v>
      </c>
      <c r="E5" s="18" t="s">
        <v>30</v>
      </c>
      <c r="F5" s="14" t="s">
        <v>17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26</v>
      </c>
    </row>
    <row r="6" spans="1:19" ht="30.75" customHeight="1">
      <c r="A6" s="14"/>
      <c r="B6" s="14"/>
      <c r="C6" s="14"/>
      <c r="D6" s="18"/>
      <c r="E6" s="14"/>
      <c r="F6" s="3" t="s">
        <v>18</v>
      </c>
      <c r="G6" s="3" t="s">
        <v>67</v>
      </c>
      <c r="H6" s="3" t="s">
        <v>19</v>
      </c>
      <c r="I6" s="3" t="s">
        <v>20</v>
      </c>
      <c r="J6" s="3" t="s">
        <v>66</v>
      </c>
      <c r="K6" s="3" t="s">
        <v>21</v>
      </c>
      <c r="L6" s="3" t="s">
        <v>27</v>
      </c>
      <c r="M6" s="3" t="s">
        <v>29</v>
      </c>
      <c r="N6" s="3" t="s">
        <v>28</v>
      </c>
      <c r="O6" s="2" t="s">
        <v>22</v>
      </c>
      <c r="P6" s="3" t="s">
        <v>23</v>
      </c>
      <c r="Q6" s="3" t="s">
        <v>24</v>
      </c>
      <c r="R6" s="3" t="s">
        <v>25</v>
      </c>
      <c r="S6" s="14"/>
    </row>
    <row r="7" spans="1:19" ht="19.5" customHeight="1">
      <c r="A7" s="22">
        <v>1</v>
      </c>
      <c r="B7" s="19" t="s">
        <v>38</v>
      </c>
      <c r="C7" s="4" t="s">
        <v>68</v>
      </c>
      <c r="D7" s="4" t="s">
        <v>69</v>
      </c>
      <c r="E7" s="22">
        <v>2</v>
      </c>
      <c r="F7" s="4"/>
      <c r="G7" s="4"/>
      <c r="H7" s="4"/>
      <c r="I7" s="4"/>
      <c r="J7" s="4"/>
      <c r="K7" s="4"/>
      <c r="L7" s="4"/>
      <c r="M7" s="4"/>
      <c r="N7" s="4"/>
      <c r="O7" s="6">
        <v>1</v>
      </c>
      <c r="P7" s="5"/>
      <c r="Q7" s="4"/>
      <c r="R7" s="4"/>
      <c r="S7" s="4"/>
    </row>
    <row r="8" spans="1:19" ht="19.5" customHeight="1">
      <c r="A8" s="23"/>
      <c r="B8" s="20"/>
      <c r="C8" s="4" t="s">
        <v>70</v>
      </c>
      <c r="D8" s="7" t="s">
        <v>71</v>
      </c>
      <c r="E8" s="23"/>
      <c r="F8" s="4"/>
      <c r="G8" s="4"/>
      <c r="H8" s="4"/>
      <c r="I8" s="4"/>
      <c r="J8" s="4"/>
      <c r="K8" s="4"/>
      <c r="L8" s="4"/>
      <c r="M8" s="4"/>
      <c r="N8" s="4"/>
      <c r="O8" s="5"/>
      <c r="P8" s="6">
        <v>1</v>
      </c>
      <c r="Q8" s="4"/>
      <c r="R8" s="4"/>
      <c r="S8" s="4"/>
    </row>
    <row r="9" spans="1:19" ht="19.5" customHeight="1">
      <c r="A9" s="22">
        <v>2</v>
      </c>
      <c r="B9" s="19" t="s">
        <v>8</v>
      </c>
      <c r="C9" s="4" t="s">
        <v>60</v>
      </c>
      <c r="D9" s="4" t="s">
        <v>61</v>
      </c>
      <c r="E9" s="22">
        <v>3</v>
      </c>
      <c r="F9" s="4">
        <v>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9.5" customHeight="1">
      <c r="A10" s="23"/>
      <c r="B10" s="20"/>
      <c r="C10" s="4" t="s">
        <v>68</v>
      </c>
      <c r="D10" s="4" t="s">
        <v>69</v>
      </c>
      <c r="E10" s="23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</row>
    <row r="11" spans="1:19" ht="19.5" customHeight="1">
      <c r="A11" s="4">
        <v>3</v>
      </c>
      <c r="B11" s="5" t="s">
        <v>36</v>
      </c>
      <c r="C11" s="4" t="s">
        <v>60</v>
      </c>
      <c r="D11" s="4" t="s">
        <v>61</v>
      </c>
      <c r="E11" s="4">
        <v>3</v>
      </c>
      <c r="F11" s="4">
        <v>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9.5" customHeight="1">
      <c r="A12" s="24">
        <v>4</v>
      </c>
      <c r="B12" s="19" t="s">
        <v>34</v>
      </c>
      <c r="C12" s="4" t="s">
        <v>68</v>
      </c>
      <c r="D12" s="4" t="s">
        <v>69</v>
      </c>
      <c r="E12" s="22">
        <v>2</v>
      </c>
      <c r="F12" s="4"/>
      <c r="G12" s="4"/>
      <c r="H12" s="4"/>
      <c r="I12" s="4"/>
      <c r="J12" s="4"/>
      <c r="K12" s="4"/>
      <c r="L12" s="4"/>
      <c r="M12" s="4"/>
      <c r="N12" s="4"/>
      <c r="O12" s="6">
        <v>1</v>
      </c>
      <c r="P12" s="5"/>
      <c r="Q12" s="4"/>
      <c r="R12" s="4"/>
      <c r="S12" s="4"/>
    </row>
    <row r="13" spans="1:19" ht="19.5" customHeight="1">
      <c r="A13" s="23"/>
      <c r="B13" s="20"/>
      <c r="C13" s="4" t="s">
        <v>70</v>
      </c>
      <c r="D13" s="7" t="s">
        <v>71</v>
      </c>
      <c r="E13" s="23"/>
      <c r="F13" s="4"/>
      <c r="G13" s="4"/>
      <c r="H13" s="4"/>
      <c r="I13" s="4"/>
      <c r="J13" s="4"/>
      <c r="K13" s="4"/>
      <c r="L13" s="4"/>
      <c r="M13" s="4"/>
      <c r="N13" s="4"/>
      <c r="O13" s="5"/>
      <c r="P13" s="6">
        <v>1</v>
      </c>
      <c r="Q13" s="4"/>
      <c r="R13" s="4"/>
      <c r="S13" s="4"/>
    </row>
    <row r="14" spans="1:19" ht="19.5" customHeight="1">
      <c r="A14" s="4">
        <v>5</v>
      </c>
      <c r="B14" s="5" t="s">
        <v>39</v>
      </c>
      <c r="C14" s="4" t="s">
        <v>60</v>
      </c>
      <c r="D14" s="4" t="s">
        <v>61</v>
      </c>
      <c r="E14" s="4">
        <v>1</v>
      </c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9.5" customHeight="1">
      <c r="A15" s="4">
        <v>6</v>
      </c>
      <c r="B15" s="5" t="s">
        <v>14</v>
      </c>
      <c r="C15" s="4" t="s">
        <v>68</v>
      </c>
      <c r="D15" s="4" t="s">
        <v>69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6">
        <v>1</v>
      </c>
      <c r="P15" s="4"/>
      <c r="Q15" s="4"/>
      <c r="R15" s="4"/>
      <c r="S15" s="4"/>
    </row>
    <row r="16" spans="1:19" ht="19.5" customHeight="1">
      <c r="A16" s="22">
        <v>7</v>
      </c>
      <c r="B16" s="19" t="s">
        <v>31</v>
      </c>
      <c r="C16" s="4" t="s">
        <v>68</v>
      </c>
      <c r="D16" s="4" t="s">
        <v>69</v>
      </c>
      <c r="E16" s="22">
        <v>2</v>
      </c>
      <c r="F16" s="4"/>
      <c r="G16" s="4"/>
      <c r="H16" s="4"/>
      <c r="I16" s="4"/>
      <c r="J16" s="4"/>
      <c r="K16" s="4"/>
      <c r="L16" s="4"/>
      <c r="M16" s="4"/>
      <c r="N16" s="4"/>
      <c r="O16" s="6">
        <v>1</v>
      </c>
      <c r="P16" s="5"/>
      <c r="Q16" s="4"/>
      <c r="R16" s="4"/>
      <c r="S16" s="4"/>
    </row>
    <row r="17" spans="1:19" ht="19.5" customHeight="1">
      <c r="A17" s="23"/>
      <c r="B17" s="20"/>
      <c r="C17" s="4" t="s">
        <v>70</v>
      </c>
      <c r="D17" s="7" t="s">
        <v>71</v>
      </c>
      <c r="E17" s="23"/>
      <c r="F17" s="4"/>
      <c r="G17" s="4"/>
      <c r="H17" s="4"/>
      <c r="I17" s="4"/>
      <c r="J17" s="4"/>
      <c r="K17" s="4"/>
      <c r="L17" s="4"/>
      <c r="M17" s="4"/>
      <c r="N17" s="4"/>
      <c r="O17" s="5"/>
      <c r="P17" s="6">
        <v>1</v>
      </c>
      <c r="Q17" s="4"/>
      <c r="R17" s="4"/>
      <c r="S17" s="4"/>
    </row>
    <row r="18" spans="1:19" ht="19.5" customHeight="1">
      <c r="A18" s="4">
        <v>8</v>
      </c>
      <c r="B18" s="5" t="s">
        <v>32</v>
      </c>
      <c r="C18" s="4" t="s">
        <v>68</v>
      </c>
      <c r="D18" s="4" t="s">
        <v>69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6">
        <v>1</v>
      </c>
      <c r="P18" s="4"/>
      <c r="Q18" s="4"/>
      <c r="R18" s="4"/>
      <c r="S18" s="4"/>
    </row>
    <row r="19" spans="1:19" ht="19.5" customHeight="1">
      <c r="A19" s="22">
        <v>9</v>
      </c>
      <c r="B19" s="19" t="s">
        <v>1</v>
      </c>
      <c r="C19" s="4" t="s">
        <v>68</v>
      </c>
      <c r="D19" s="4" t="s">
        <v>69</v>
      </c>
      <c r="E19" s="22">
        <v>2</v>
      </c>
      <c r="F19" s="4"/>
      <c r="G19" s="4"/>
      <c r="H19" s="4"/>
      <c r="I19" s="4"/>
      <c r="J19" s="4"/>
      <c r="K19" s="4"/>
      <c r="L19" s="4"/>
      <c r="M19" s="4"/>
      <c r="N19" s="4"/>
      <c r="O19" s="6">
        <v>1</v>
      </c>
      <c r="P19" s="4"/>
      <c r="Q19" s="4"/>
      <c r="R19" s="4"/>
      <c r="S19" s="4"/>
    </row>
    <row r="20" spans="1:19" ht="19.5" customHeight="1">
      <c r="A20" s="23"/>
      <c r="B20" s="20"/>
      <c r="C20" s="4" t="s">
        <v>70</v>
      </c>
      <c r="D20" s="7" t="s">
        <v>71</v>
      </c>
      <c r="E20" s="23"/>
      <c r="F20" s="4"/>
      <c r="G20" s="4"/>
      <c r="H20" s="4"/>
      <c r="I20" s="4"/>
      <c r="J20" s="4"/>
      <c r="K20" s="4"/>
      <c r="L20" s="4"/>
      <c r="M20" s="4"/>
      <c r="N20" s="4"/>
      <c r="O20" s="5"/>
      <c r="P20" s="4">
        <v>1</v>
      </c>
      <c r="Q20" s="4"/>
      <c r="R20" s="4"/>
      <c r="S20" s="4"/>
    </row>
    <row r="21" spans="1:19" ht="19.5" customHeight="1">
      <c r="A21" s="22">
        <v>10</v>
      </c>
      <c r="B21" s="19" t="s">
        <v>37</v>
      </c>
      <c r="C21" s="4" t="s">
        <v>68</v>
      </c>
      <c r="D21" s="4" t="s">
        <v>69</v>
      </c>
      <c r="E21" s="22">
        <v>2</v>
      </c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5"/>
      <c r="Q21" s="4"/>
      <c r="R21" s="4"/>
      <c r="S21" s="4"/>
    </row>
    <row r="22" spans="1:19" ht="19.5" customHeight="1">
      <c r="A22" s="23"/>
      <c r="B22" s="20"/>
      <c r="C22" s="4" t="s">
        <v>70</v>
      </c>
      <c r="D22" s="7" t="s">
        <v>71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5"/>
      <c r="P22" s="6">
        <v>1</v>
      </c>
      <c r="Q22" s="4"/>
      <c r="R22" s="4"/>
      <c r="S22" s="4"/>
    </row>
    <row r="23" spans="1:19" ht="19.5" customHeight="1">
      <c r="A23" s="22">
        <v>11</v>
      </c>
      <c r="B23" s="19" t="s">
        <v>35</v>
      </c>
      <c r="C23" s="4" t="s">
        <v>68</v>
      </c>
      <c r="D23" s="4" t="s">
        <v>69</v>
      </c>
      <c r="E23" s="22">
        <v>2</v>
      </c>
      <c r="F23" s="4"/>
      <c r="G23" s="4"/>
      <c r="H23" s="4"/>
      <c r="I23" s="4"/>
      <c r="J23" s="4"/>
      <c r="K23" s="4"/>
      <c r="L23" s="4"/>
      <c r="M23" s="4"/>
      <c r="N23" s="4"/>
      <c r="O23" s="6">
        <v>1</v>
      </c>
      <c r="P23" s="5"/>
      <c r="Q23" s="4"/>
      <c r="R23" s="4"/>
      <c r="S23" s="4"/>
    </row>
    <row r="24" spans="1:19" ht="19.5" customHeight="1">
      <c r="A24" s="23"/>
      <c r="B24" s="20"/>
      <c r="C24" s="4" t="s">
        <v>70</v>
      </c>
      <c r="D24" s="7" t="s">
        <v>71</v>
      </c>
      <c r="E24" s="23"/>
      <c r="F24" s="4"/>
      <c r="G24" s="4"/>
      <c r="H24" s="4"/>
      <c r="I24" s="4"/>
      <c r="J24" s="4"/>
      <c r="K24" s="4"/>
      <c r="L24" s="4"/>
      <c r="M24" s="4"/>
      <c r="N24" s="4"/>
      <c r="O24" s="5"/>
      <c r="P24" s="6">
        <v>1</v>
      </c>
      <c r="Q24" s="4"/>
      <c r="R24" s="4"/>
      <c r="S24" s="4"/>
    </row>
    <row r="25" spans="1:19" ht="19.5" customHeight="1">
      <c r="A25" s="22">
        <v>12</v>
      </c>
      <c r="B25" s="19" t="s">
        <v>33</v>
      </c>
      <c r="C25" s="4" t="s">
        <v>60</v>
      </c>
      <c r="D25" s="4" t="s">
        <v>61</v>
      </c>
      <c r="E25" s="22">
        <v>2</v>
      </c>
      <c r="F25" s="5">
        <v>1</v>
      </c>
      <c r="G25" s="5"/>
      <c r="H25" s="4"/>
      <c r="I25" s="4"/>
      <c r="J25" s="4"/>
      <c r="K25" s="4"/>
      <c r="L25" s="4"/>
      <c r="M25" s="4"/>
      <c r="N25" s="4"/>
      <c r="O25" s="5"/>
      <c r="P25" s="4"/>
      <c r="Q25" s="4"/>
      <c r="R25" s="4"/>
      <c r="S25" s="4"/>
    </row>
    <row r="26" spans="1:19" ht="19.5" customHeight="1">
      <c r="A26" s="23"/>
      <c r="B26" s="20"/>
      <c r="C26" s="4" t="s">
        <v>68</v>
      </c>
      <c r="D26" s="4" t="s">
        <v>69</v>
      </c>
      <c r="E26" s="23"/>
      <c r="F26" s="5"/>
      <c r="G26" s="5"/>
      <c r="H26" s="4"/>
      <c r="I26" s="4"/>
      <c r="J26" s="4"/>
      <c r="K26" s="4"/>
      <c r="L26" s="4"/>
      <c r="M26" s="4"/>
      <c r="N26" s="4"/>
      <c r="O26" s="6">
        <v>1</v>
      </c>
      <c r="P26" s="4"/>
      <c r="Q26" s="4"/>
      <c r="R26" s="4"/>
      <c r="S26" s="4"/>
    </row>
    <row r="27" spans="1:19" s="8" customFormat="1" ht="19.5" customHeight="1">
      <c r="A27" s="25" t="s">
        <v>80</v>
      </c>
      <c r="B27" s="26"/>
      <c r="C27" s="26"/>
      <c r="D27" s="27"/>
      <c r="E27" s="9">
        <f aca="true" t="shared" si="0" ref="E27:R27">SUM(E7:E26)</f>
        <v>23</v>
      </c>
      <c r="F27" s="9">
        <f t="shared" si="0"/>
        <v>7</v>
      </c>
      <c r="G27" s="9">
        <f t="shared" si="0"/>
        <v>0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9">
        <f t="shared" si="0"/>
        <v>0</v>
      </c>
      <c r="L27" s="9">
        <f t="shared" si="0"/>
        <v>0</v>
      </c>
      <c r="M27" s="9">
        <f t="shared" si="0"/>
        <v>0</v>
      </c>
      <c r="N27" s="9">
        <f t="shared" si="0"/>
        <v>0</v>
      </c>
      <c r="O27" s="9">
        <f t="shared" si="0"/>
        <v>10</v>
      </c>
      <c r="P27" s="9">
        <f t="shared" si="0"/>
        <v>6</v>
      </c>
      <c r="Q27" s="9">
        <f t="shared" si="0"/>
        <v>0</v>
      </c>
      <c r="R27" s="9">
        <f t="shared" si="0"/>
        <v>0</v>
      </c>
      <c r="S27" s="2"/>
    </row>
    <row r="28" spans="1:19" ht="19.5" customHeight="1">
      <c r="A28" s="4">
        <v>13</v>
      </c>
      <c r="B28" s="5" t="s">
        <v>5</v>
      </c>
      <c r="C28" s="4" t="s">
        <v>62</v>
      </c>
      <c r="D28" s="4" t="s">
        <v>64</v>
      </c>
      <c r="E28" s="4">
        <v>2</v>
      </c>
      <c r="F28" s="4"/>
      <c r="G28" s="4"/>
      <c r="H28" s="4">
        <v>1</v>
      </c>
      <c r="I28" s="4"/>
      <c r="J28" s="4">
        <v>1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ht="19.5" customHeight="1">
      <c r="A29" s="4">
        <v>14</v>
      </c>
      <c r="B29" s="5" t="s">
        <v>47</v>
      </c>
      <c r="C29" s="4" t="s">
        <v>62</v>
      </c>
      <c r="D29" s="4" t="s">
        <v>64</v>
      </c>
      <c r="E29" s="4">
        <v>1</v>
      </c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9.5" customHeight="1">
      <c r="A30" s="22">
        <v>15</v>
      </c>
      <c r="B30" s="19" t="s">
        <v>42</v>
      </c>
      <c r="C30" s="4" t="s">
        <v>62</v>
      </c>
      <c r="D30" s="4" t="s">
        <v>64</v>
      </c>
      <c r="E30" s="22">
        <v>2</v>
      </c>
      <c r="F30" s="4"/>
      <c r="G30" s="4"/>
      <c r="H30" s="4"/>
      <c r="I30" s="4"/>
      <c r="J30" s="4"/>
      <c r="K30" s="4">
        <v>1</v>
      </c>
      <c r="L30" s="4"/>
      <c r="M30" s="4"/>
      <c r="N30" s="4"/>
      <c r="O30" s="5"/>
      <c r="P30" s="4"/>
      <c r="Q30" s="5"/>
      <c r="R30" s="5"/>
      <c r="S30" s="4"/>
    </row>
    <row r="31" spans="1:19" ht="19.5" customHeight="1">
      <c r="A31" s="23"/>
      <c r="B31" s="20"/>
      <c r="C31" s="4" t="s">
        <v>68</v>
      </c>
      <c r="D31" s="4" t="s">
        <v>69</v>
      </c>
      <c r="E31" s="23"/>
      <c r="F31" s="4"/>
      <c r="G31" s="4"/>
      <c r="H31" s="4"/>
      <c r="I31" s="4"/>
      <c r="J31" s="4"/>
      <c r="K31" s="4"/>
      <c r="L31" s="4"/>
      <c r="M31" s="4"/>
      <c r="N31" s="4"/>
      <c r="O31" s="6">
        <v>1</v>
      </c>
      <c r="P31" s="4"/>
      <c r="Q31" s="5"/>
      <c r="R31" s="5"/>
      <c r="S31" s="4"/>
    </row>
    <row r="32" spans="1:19" ht="19.5" customHeight="1">
      <c r="A32" s="22">
        <v>16</v>
      </c>
      <c r="B32" s="19" t="s">
        <v>3</v>
      </c>
      <c r="C32" s="4" t="s">
        <v>62</v>
      </c>
      <c r="D32" s="4" t="s">
        <v>64</v>
      </c>
      <c r="E32" s="22">
        <v>4</v>
      </c>
      <c r="F32" s="4"/>
      <c r="G32" s="4"/>
      <c r="H32" s="4"/>
      <c r="I32" s="4"/>
      <c r="J32" s="4"/>
      <c r="K32" s="4">
        <v>1</v>
      </c>
      <c r="L32" s="4"/>
      <c r="M32" s="4"/>
      <c r="N32" s="4"/>
      <c r="O32" s="4"/>
      <c r="P32" s="5"/>
      <c r="Q32" s="5"/>
      <c r="R32" s="5"/>
      <c r="S32" s="4"/>
    </row>
    <row r="33" spans="1:19" ht="19.5" customHeight="1">
      <c r="A33" s="24"/>
      <c r="B33" s="21"/>
      <c r="C33" s="4" t="s">
        <v>70</v>
      </c>
      <c r="D33" s="7" t="s">
        <v>71</v>
      </c>
      <c r="E33" s="24"/>
      <c r="F33" s="4"/>
      <c r="G33" s="4"/>
      <c r="H33" s="4"/>
      <c r="I33" s="4"/>
      <c r="J33" s="4"/>
      <c r="K33" s="4"/>
      <c r="L33" s="4"/>
      <c r="M33" s="4"/>
      <c r="N33" s="4"/>
      <c r="O33" s="4"/>
      <c r="P33" s="6">
        <v>1</v>
      </c>
      <c r="Q33" s="4"/>
      <c r="R33" s="4"/>
      <c r="S33" s="4"/>
    </row>
    <row r="34" spans="1:19" ht="19.5" customHeight="1">
      <c r="A34" s="24"/>
      <c r="B34" s="21"/>
      <c r="C34" s="4" t="s">
        <v>72</v>
      </c>
      <c r="D34" s="4" t="s">
        <v>73</v>
      </c>
      <c r="E34" s="2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4">
        <v>1</v>
      </c>
      <c r="R34" s="4"/>
      <c r="S34" s="4"/>
    </row>
    <row r="35" spans="1:19" ht="19.5" customHeight="1">
      <c r="A35" s="23"/>
      <c r="B35" s="20"/>
      <c r="C35" s="4" t="s">
        <v>74</v>
      </c>
      <c r="D35" s="4" t="s">
        <v>75</v>
      </c>
      <c r="E35" s="23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4"/>
      <c r="R35" s="4">
        <v>1</v>
      </c>
      <c r="S35" s="4"/>
    </row>
    <row r="36" spans="1:19" ht="19.5" customHeight="1">
      <c r="A36" s="4">
        <v>17</v>
      </c>
      <c r="B36" s="5" t="s">
        <v>9</v>
      </c>
      <c r="C36" s="4" t="s">
        <v>70</v>
      </c>
      <c r="D36" s="7" t="s">
        <v>71</v>
      </c>
      <c r="E36" s="4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6">
        <v>1</v>
      </c>
      <c r="Q36" s="4"/>
      <c r="R36" s="4"/>
      <c r="S36" s="4"/>
    </row>
    <row r="37" spans="1:19" ht="19.5" customHeight="1">
      <c r="A37" s="22">
        <v>18</v>
      </c>
      <c r="B37" s="19" t="s">
        <v>2</v>
      </c>
      <c r="C37" s="4" t="s">
        <v>62</v>
      </c>
      <c r="D37" s="4" t="s">
        <v>64</v>
      </c>
      <c r="E37" s="22">
        <v>3</v>
      </c>
      <c r="F37" s="4"/>
      <c r="G37" s="4"/>
      <c r="H37" s="4"/>
      <c r="I37" s="4"/>
      <c r="J37" s="4"/>
      <c r="K37" s="4">
        <v>1</v>
      </c>
      <c r="L37" s="4"/>
      <c r="M37" s="4"/>
      <c r="N37" s="4"/>
      <c r="O37" s="5"/>
      <c r="P37" s="5"/>
      <c r="Q37" s="4"/>
      <c r="R37" s="4"/>
      <c r="S37" s="4"/>
    </row>
    <row r="38" spans="1:19" ht="19.5" customHeight="1">
      <c r="A38" s="24"/>
      <c r="B38" s="21"/>
      <c r="C38" s="4" t="s">
        <v>68</v>
      </c>
      <c r="D38" s="4" t="s">
        <v>69</v>
      </c>
      <c r="E38" s="24"/>
      <c r="F38" s="4"/>
      <c r="G38" s="4"/>
      <c r="H38" s="4"/>
      <c r="I38" s="4"/>
      <c r="J38" s="4"/>
      <c r="K38" s="4"/>
      <c r="L38" s="4"/>
      <c r="M38" s="4"/>
      <c r="N38" s="4"/>
      <c r="O38" s="6">
        <v>1</v>
      </c>
      <c r="P38" s="5"/>
      <c r="Q38" s="4"/>
      <c r="R38" s="4"/>
      <c r="S38" s="4"/>
    </row>
    <row r="39" spans="1:19" ht="19.5" customHeight="1">
      <c r="A39" s="23"/>
      <c r="B39" s="20"/>
      <c r="C39" s="4" t="s">
        <v>70</v>
      </c>
      <c r="D39" s="7" t="s">
        <v>71</v>
      </c>
      <c r="E39" s="23"/>
      <c r="F39" s="4"/>
      <c r="G39" s="4"/>
      <c r="H39" s="4"/>
      <c r="I39" s="4"/>
      <c r="J39" s="4"/>
      <c r="K39" s="4"/>
      <c r="L39" s="4"/>
      <c r="M39" s="4"/>
      <c r="N39" s="4"/>
      <c r="O39" s="5"/>
      <c r="P39" s="6">
        <v>1</v>
      </c>
      <c r="Q39" s="4"/>
      <c r="R39" s="4"/>
      <c r="S39" s="4"/>
    </row>
    <row r="40" spans="1:19" ht="19.5" customHeight="1">
      <c r="A40" s="22">
        <v>19</v>
      </c>
      <c r="B40" s="19" t="s">
        <v>4</v>
      </c>
      <c r="C40" s="4" t="s">
        <v>62</v>
      </c>
      <c r="D40" s="4" t="s">
        <v>64</v>
      </c>
      <c r="E40" s="22">
        <v>2</v>
      </c>
      <c r="F40" s="4"/>
      <c r="G40" s="4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9.5" customHeight="1">
      <c r="A41" s="23"/>
      <c r="B41" s="20"/>
      <c r="C41" s="4" t="s">
        <v>72</v>
      </c>
      <c r="D41" s="4" t="s">
        <v>73</v>
      </c>
      <c r="E41" s="2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1</v>
      </c>
      <c r="R41" s="4"/>
      <c r="S41" s="4"/>
    </row>
    <row r="42" spans="1:19" ht="19.5" customHeight="1">
      <c r="A42" s="22">
        <v>20</v>
      </c>
      <c r="B42" s="19" t="s">
        <v>41</v>
      </c>
      <c r="C42" s="4" t="s">
        <v>68</v>
      </c>
      <c r="D42" s="4" t="s">
        <v>69</v>
      </c>
      <c r="E42" s="22">
        <v>3</v>
      </c>
      <c r="F42" s="4"/>
      <c r="G42" s="4"/>
      <c r="H42" s="4"/>
      <c r="I42" s="4"/>
      <c r="J42" s="4"/>
      <c r="K42" s="4"/>
      <c r="L42" s="4"/>
      <c r="M42" s="4"/>
      <c r="N42" s="4"/>
      <c r="O42" s="6">
        <v>1</v>
      </c>
      <c r="P42" s="4"/>
      <c r="Q42" s="5"/>
      <c r="R42" s="5"/>
      <c r="S42" s="4"/>
    </row>
    <row r="43" spans="1:19" ht="19.5" customHeight="1">
      <c r="A43" s="24"/>
      <c r="B43" s="21"/>
      <c r="C43" s="4" t="s">
        <v>72</v>
      </c>
      <c r="D43" s="4" t="s">
        <v>73</v>
      </c>
      <c r="E43" s="24"/>
      <c r="F43" s="4"/>
      <c r="G43" s="4"/>
      <c r="H43" s="4"/>
      <c r="I43" s="4"/>
      <c r="J43" s="4"/>
      <c r="K43" s="4"/>
      <c r="L43" s="4"/>
      <c r="M43" s="4"/>
      <c r="N43" s="4"/>
      <c r="O43" s="5"/>
      <c r="P43" s="4"/>
      <c r="Q43" s="6">
        <v>1</v>
      </c>
      <c r="R43" s="5"/>
      <c r="S43" s="4"/>
    </row>
    <row r="44" spans="1:19" ht="19.5" customHeight="1">
      <c r="A44" s="23"/>
      <c r="B44" s="20"/>
      <c r="C44" s="4" t="s">
        <v>74</v>
      </c>
      <c r="D44" s="4" t="s">
        <v>75</v>
      </c>
      <c r="E44" s="23"/>
      <c r="F44" s="4"/>
      <c r="G44" s="4"/>
      <c r="H44" s="4"/>
      <c r="I44" s="4"/>
      <c r="J44" s="4"/>
      <c r="K44" s="4"/>
      <c r="L44" s="4"/>
      <c r="M44" s="4"/>
      <c r="N44" s="4"/>
      <c r="O44" s="5"/>
      <c r="P44" s="4"/>
      <c r="Q44" s="5"/>
      <c r="R44" s="6">
        <v>1</v>
      </c>
      <c r="S44" s="4"/>
    </row>
    <row r="45" spans="1:19" ht="19.5" customHeight="1">
      <c r="A45" s="4">
        <v>21</v>
      </c>
      <c r="B45" s="5" t="s">
        <v>10</v>
      </c>
      <c r="C45" s="4" t="s">
        <v>62</v>
      </c>
      <c r="D45" s="4" t="s">
        <v>64</v>
      </c>
      <c r="E45" s="4">
        <v>1</v>
      </c>
      <c r="F45" s="4"/>
      <c r="G45" s="4"/>
      <c r="H45" s="4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9.5" customHeight="1">
      <c r="A46" s="4">
        <v>22</v>
      </c>
      <c r="B46" s="5" t="s">
        <v>45</v>
      </c>
      <c r="C46" s="4" t="s">
        <v>68</v>
      </c>
      <c r="D46" s="4" t="s">
        <v>69</v>
      </c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6">
        <v>1</v>
      </c>
      <c r="P46" s="4"/>
      <c r="Q46" s="4"/>
      <c r="R46" s="4"/>
      <c r="S46" s="4"/>
    </row>
    <row r="47" spans="1:19" ht="19.5" customHeight="1">
      <c r="A47" s="22">
        <v>23</v>
      </c>
      <c r="B47" s="19" t="s">
        <v>46</v>
      </c>
      <c r="C47" s="4" t="s">
        <v>70</v>
      </c>
      <c r="D47" s="7" t="s">
        <v>71</v>
      </c>
      <c r="E47" s="22">
        <v>3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6">
        <v>1</v>
      </c>
      <c r="Q47" s="5"/>
      <c r="R47" s="5"/>
      <c r="S47" s="4"/>
    </row>
    <row r="48" spans="1:19" ht="19.5" customHeight="1">
      <c r="A48" s="24"/>
      <c r="B48" s="21"/>
      <c r="C48" s="4" t="s">
        <v>72</v>
      </c>
      <c r="D48" s="4" t="s">
        <v>73</v>
      </c>
      <c r="E48" s="2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>
        <v>1</v>
      </c>
      <c r="R48" s="5"/>
      <c r="S48" s="4"/>
    </row>
    <row r="49" spans="1:19" ht="19.5" customHeight="1">
      <c r="A49" s="23"/>
      <c r="B49" s="20"/>
      <c r="C49" s="4" t="s">
        <v>74</v>
      </c>
      <c r="D49" s="4" t="s">
        <v>75</v>
      </c>
      <c r="E49" s="23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5"/>
      <c r="R49" s="6">
        <v>1</v>
      </c>
      <c r="S49" s="4"/>
    </row>
    <row r="50" spans="1:19" ht="19.5" customHeight="1">
      <c r="A50" s="22">
        <v>24</v>
      </c>
      <c r="B50" s="19" t="s">
        <v>48</v>
      </c>
      <c r="C50" s="4" t="s">
        <v>62</v>
      </c>
      <c r="D50" s="4" t="s">
        <v>64</v>
      </c>
      <c r="E50" s="22">
        <v>4</v>
      </c>
      <c r="F50" s="4"/>
      <c r="G50" s="4"/>
      <c r="H50" s="4"/>
      <c r="I50" s="4"/>
      <c r="J50" s="4"/>
      <c r="K50" s="4">
        <v>1</v>
      </c>
      <c r="L50" s="4"/>
      <c r="M50" s="4"/>
      <c r="N50" s="4"/>
      <c r="O50" s="4"/>
      <c r="P50" s="5"/>
      <c r="Q50" s="5"/>
      <c r="R50" s="5"/>
      <c r="S50" s="4"/>
    </row>
    <row r="51" spans="1:19" ht="19.5" customHeight="1">
      <c r="A51" s="24"/>
      <c r="B51" s="21"/>
      <c r="C51" s="4" t="s">
        <v>70</v>
      </c>
      <c r="D51" s="7" t="s">
        <v>71</v>
      </c>
      <c r="E51" s="24"/>
      <c r="F51" s="4"/>
      <c r="G51" s="4"/>
      <c r="H51" s="4"/>
      <c r="I51" s="4"/>
      <c r="J51" s="4"/>
      <c r="K51" s="4"/>
      <c r="L51" s="4"/>
      <c r="M51" s="4"/>
      <c r="N51" s="4"/>
      <c r="O51" s="4"/>
      <c r="P51" s="6">
        <v>1</v>
      </c>
      <c r="Q51" s="5"/>
      <c r="R51" s="5"/>
      <c r="S51" s="4"/>
    </row>
    <row r="52" spans="1:19" ht="19.5" customHeight="1">
      <c r="A52" s="24"/>
      <c r="B52" s="21"/>
      <c r="C52" s="4" t="s">
        <v>72</v>
      </c>
      <c r="D52" s="4" t="s">
        <v>73</v>
      </c>
      <c r="E52" s="2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6">
        <v>1</v>
      </c>
      <c r="R52" s="5"/>
      <c r="S52" s="4"/>
    </row>
    <row r="53" spans="1:19" ht="19.5" customHeight="1">
      <c r="A53" s="23"/>
      <c r="B53" s="20"/>
      <c r="C53" s="4" t="s">
        <v>74</v>
      </c>
      <c r="D53" s="4" t="s">
        <v>75</v>
      </c>
      <c r="E53" s="23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5"/>
      <c r="R53" s="6">
        <v>1</v>
      </c>
      <c r="S53" s="4"/>
    </row>
    <row r="54" spans="1:19" ht="19.5" customHeight="1">
      <c r="A54" s="22">
        <v>25</v>
      </c>
      <c r="B54" s="19" t="s">
        <v>49</v>
      </c>
      <c r="C54" s="4" t="s">
        <v>68</v>
      </c>
      <c r="D54" s="4" t="s">
        <v>69</v>
      </c>
      <c r="E54" s="22">
        <v>2</v>
      </c>
      <c r="F54" s="4"/>
      <c r="G54" s="4"/>
      <c r="H54" s="4"/>
      <c r="I54" s="4"/>
      <c r="J54" s="4"/>
      <c r="K54" s="4"/>
      <c r="L54" s="4"/>
      <c r="M54" s="4"/>
      <c r="N54" s="4"/>
      <c r="O54" s="6">
        <v>1</v>
      </c>
      <c r="P54" s="5"/>
      <c r="Q54" s="4"/>
      <c r="R54" s="4"/>
      <c r="S54" s="4"/>
    </row>
    <row r="55" spans="1:19" ht="19.5" customHeight="1">
      <c r="A55" s="23"/>
      <c r="B55" s="20"/>
      <c r="C55" s="4" t="s">
        <v>70</v>
      </c>
      <c r="D55" s="7" t="s">
        <v>71</v>
      </c>
      <c r="E55" s="23"/>
      <c r="F55" s="4"/>
      <c r="G55" s="4"/>
      <c r="H55" s="4"/>
      <c r="I55" s="4"/>
      <c r="J55" s="4"/>
      <c r="K55" s="4"/>
      <c r="L55" s="4"/>
      <c r="M55" s="4"/>
      <c r="N55" s="4"/>
      <c r="O55" s="5"/>
      <c r="P55" s="6">
        <v>1</v>
      </c>
      <c r="Q55" s="4"/>
      <c r="R55" s="4"/>
      <c r="S55" s="4"/>
    </row>
    <row r="56" spans="1:19" ht="19.5" customHeight="1">
      <c r="A56" s="22">
        <v>26</v>
      </c>
      <c r="B56" s="19" t="s">
        <v>43</v>
      </c>
      <c r="C56" s="4" t="s">
        <v>68</v>
      </c>
      <c r="D56" s="4" t="s">
        <v>69</v>
      </c>
      <c r="E56" s="22">
        <v>2</v>
      </c>
      <c r="F56" s="4"/>
      <c r="G56" s="4"/>
      <c r="H56" s="4"/>
      <c r="I56" s="4"/>
      <c r="J56" s="4"/>
      <c r="K56" s="4"/>
      <c r="L56" s="4"/>
      <c r="M56" s="4"/>
      <c r="N56" s="4"/>
      <c r="O56" s="6">
        <v>1</v>
      </c>
      <c r="P56" s="4"/>
      <c r="Q56" s="5"/>
      <c r="R56" s="4"/>
      <c r="S56" s="4"/>
    </row>
    <row r="57" spans="1:19" ht="19.5" customHeight="1">
      <c r="A57" s="23"/>
      <c r="B57" s="20"/>
      <c r="C57" s="4" t="s">
        <v>72</v>
      </c>
      <c r="D57" s="4" t="s">
        <v>73</v>
      </c>
      <c r="E57" s="23"/>
      <c r="F57" s="4"/>
      <c r="G57" s="4"/>
      <c r="H57" s="4"/>
      <c r="I57" s="4"/>
      <c r="J57" s="4"/>
      <c r="K57" s="4"/>
      <c r="L57" s="4"/>
      <c r="M57" s="4"/>
      <c r="N57" s="4"/>
      <c r="O57" s="5"/>
      <c r="P57" s="4"/>
      <c r="Q57" s="6">
        <v>1</v>
      </c>
      <c r="R57" s="4"/>
      <c r="S57" s="4"/>
    </row>
    <row r="58" spans="1:19" ht="19.5" customHeight="1">
      <c r="A58" s="22">
        <v>27</v>
      </c>
      <c r="B58" s="19" t="s">
        <v>44</v>
      </c>
      <c r="C58" s="4" t="s">
        <v>62</v>
      </c>
      <c r="D58" s="4" t="s">
        <v>64</v>
      </c>
      <c r="E58" s="22">
        <v>3</v>
      </c>
      <c r="F58" s="4"/>
      <c r="G58" s="4"/>
      <c r="H58" s="4"/>
      <c r="I58" s="4"/>
      <c r="J58" s="4">
        <v>1</v>
      </c>
      <c r="K58" s="4">
        <v>1</v>
      </c>
      <c r="L58" s="4"/>
      <c r="M58" s="4"/>
      <c r="N58" s="4"/>
      <c r="O58" s="5"/>
      <c r="P58" s="4"/>
      <c r="Q58" s="4"/>
      <c r="R58" s="4"/>
      <c r="S58" s="4"/>
    </row>
    <row r="59" spans="1:19" ht="19.5" customHeight="1">
      <c r="A59" s="23"/>
      <c r="B59" s="20"/>
      <c r="C59" s="4" t="s">
        <v>68</v>
      </c>
      <c r="D59" s="4" t="s">
        <v>69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6">
        <v>1</v>
      </c>
      <c r="P59" s="4"/>
      <c r="Q59" s="4"/>
      <c r="R59" s="4"/>
      <c r="S59" s="4"/>
    </row>
    <row r="60" spans="1:19" ht="19.5" customHeight="1">
      <c r="A60" s="22">
        <v>28</v>
      </c>
      <c r="B60" s="19" t="s">
        <v>11</v>
      </c>
      <c r="C60" s="4" t="s">
        <v>72</v>
      </c>
      <c r="D60" s="4" t="s">
        <v>73</v>
      </c>
      <c r="E60" s="22">
        <v>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6">
        <v>1</v>
      </c>
      <c r="R60" s="5"/>
      <c r="S60" s="4"/>
    </row>
    <row r="61" spans="1:19" ht="19.5" customHeight="1">
      <c r="A61" s="23"/>
      <c r="B61" s="20"/>
      <c r="C61" s="4" t="s">
        <v>74</v>
      </c>
      <c r="D61" s="4" t="s">
        <v>75</v>
      </c>
      <c r="E61" s="2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"/>
      <c r="R61" s="6">
        <v>1</v>
      </c>
      <c r="S61" s="4"/>
    </row>
    <row r="62" spans="1:19" ht="19.5" customHeight="1">
      <c r="A62" s="4">
        <v>29</v>
      </c>
      <c r="B62" s="5" t="s">
        <v>40</v>
      </c>
      <c r="C62" s="4" t="s">
        <v>74</v>
      </c>
      <c r="D62" s="4" t="s">
        <v>75</v>
      </c>
      <c r="E62" s="4">
        <v>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1</v>
      </c>
      <c r="S62" s="4"/>
    </row>
    <row r="63" spans="1:19" s="8" customFormat="1" ht="19.5" customHeight="1">
      <c r="A63" s="25" t="s">
        <v>77</v>
      </c>
      <c r="B63" s="26"/>
      <c r="C63" s="26"/>
      <c r="D63" s="27"/>
      <c r="E63" s="10">
        <f aca="true" t="shared" si="1" ref="E63:R63">SUM(E28:E62)</f>
        <v>37</v>
      </c>
      <c r="F63" s="10">
        <f t="shared" si="1"/>
        <v>0</v>
      </c>
      <c r="G63" s="10">
        <f t="shared" si="1"/>
        <v>0</v>
      </c>
      <c r="H63" s="10">
        <f t="shared" si="1"/>
        <v>4</v>
      </c>
      <c r="I63" s="10">
        <f t="shared" si="1"/>
        <v>0</v>
      </c>
      <c r="J63" s="10">
        <f t="shared" si="1"/>
        <v>2</v>
      </c>
      <c r="K63" s="10">
        <f t="shared" si="1"/>
        <v>5</v>
      </c>
      <c r="L63" s="10">
        <f t="shared" si="1"/>
        <v>0</v>
      </c>
      <c r="M63" s="10">
        <f t="shared" si="1"/>
        <v>0</v>
      </c>
      <c r="N63" s="10">
        <f t="shared" si="1"/>
        <v>0</v>
      </c>
      <c r="O63" s="10">
        <f t="shared" si="1"/>
        <v>7</v>
      </c>
      <c r="P63" s="10">
        <f t="shared" si="1"/>
        <v>6</v>
      </c>
      <c r="Q63" s="10">
        <f t="shared" si="1"/>
        <v>7</v>
      </c>
      <c r="R63" s="10">
        <f t="shared" si="1"/>
        <v>6</v>
      </c>
      <c r="S63" s="2"/>
    </row>
    <row r="64" spans="1:19" ht="19.5" customHeight="1">
      <c r="A64" s="22">
        <v>30</v>
      </c>
      <c r="B64" s="19" t="s">
        <v>53</v>
      </c>
      <c r="C64" s="4" t="s">
        <v>63</v>
      </c>
      <c r="D64" s="4" t="s">
        <v>65</v>
      </c>
      <c r="E64" s="22">
        <v>3</v>
      </c>
      <c r="F64" s="4"/>
      <c r="G64" s="4"/>
      <c r="H64" s="4"/>
      <c r="I64" s="4"/>
      <c r="J64" s="4"/>
      <c r="K64" s="4"/>
      <c r="L64" s="4">
        <v>1</v>
      </c>
      <c r="M64" s="4"/>
      <c r="N64" s="4"/>
      <c r="O64" s="4"/>
      <c r="P64" s="4"/>
      <c r="Q64" s="5"/>
      <c r="R64" s="5"/>
      <c r="S64" s="4"/>
    </row>
    <row r="65" spans="1:19" ht="19.5" customHeight="1">
      <c r="A65" s="24"/>
      <c r="B65" s="21"/>
      <c r="C65" s="4" t="s">
        <v>72</v>
      </c>
      <c r="D65" s="4" t="s">
        <v>73</v>
      </c>
      <c r="E65" s="2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6">
        <v>1</v>
      </c>
      <c r="R65" s="5"/>
      <c r="S65" s="4"/>
    </row>
    <row r="66" spans="1:19" ht="19.5" customHeight="1">
      <c r="A66" s="23"/>
      <c r="B66" s="20"/>
      <c r="C66" s="4" t="s">
        <v>74</v>
      </c>
      <c r="D66" s="4" t="s">
        <v>75</v>
      </c>
      <c r="E66" s="2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"/>
      <c r="R66" s="6">
        <v>1</v>
      </c>
      <c r="S66" s="4"/>
    </row>
    <row r="67" spans="1:19" ht="19.5" customHeight="1">
      <c r="A67" s="22">
        <v>31</v>
      </c>
      <c r="B67" s="19" t="s">
        <v>6</v>
      </c>
      <c r="C67" s="4" t="s">
        <v>63</v>
      </c>
      <c r="D67" s="4" t="s">
        <v>65</v>
      </c>
      <c r="E67" s="22">
        <v>3</v>
      </c>
      <c r="F67" s="4"/>
      <c r="G67" s="4"/>
      <c r="H67" s="4">
        <v>1</v>
      </c>
      <c r="I67" s="4"/>
      <c r="J67" s="4"/>
      <c r="K67" s="4"/>
      <c r="L67" s="4"/>
      <c r="M67" s="4"/>
      <c r="N67" s="4"/>
      <c r="O67" s="4"/>
      <c r="P67" s="4"/>
      <c r="Q67" s="5"/>
      <c r="R67" s="5"/>
      <c r="S67" s="4"/>
    </row>
    <row r="68" spans="1:19" ht="19.5" customHeight="1">
      <c r="A68" s="24"/>
      <c r="B68" s="21"/>
      <c r="C68" s="4" t="s">
        <v>72</v>
      </c>
      <c r="D68" s="4" t="s">
        <v>73</v>
      </c>
      <c r="E68" s="2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">
        <v>1</v>
      </c>
      <c r="R68" s="5"/>
      <c r="S68" s="4"/>
    </row>
    <row r="69" spans="1:19" ht="19.5" customHeight="1">
      <c r="A69" s="23"/>
      <c r="B69" s="20"/>
      <c r="C69" s="4" t="s">
        <v>74</v>
      </c>
      <c r="D69" s="4" t="s">
        <v>75</v>
      </c>
      <c r="E69" s="2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  <c r="R69" s="6">
        <v>1</v>
      </c>
      <c r="S69" s="4"/>
    </row>
    <row r="70" spans="1:19" ht="19.5" customHeight="1">
      <c r="A70" s="22">
        <v>32</v>
      </c>
      <c r="B70" s="19" t="s">
        <v>52</v>
      </c>
      <c r="C70" s="4" t="s">
        <v>68</v>
      </c>
      <c r="D70" s="4" t="s">
        <v>69</v>
      </c>
      <c r="E70" s="22">
        <v>2</v>
      </c>
      <c r="F70" s="4"/>
      <c r="G70" s="4"/>
      <c r="H70" s="4"/>
      <c r="I70" s="4"/>
      <c r="J70" s="4"/>
      <c r="K70" s="4"/>
      <c r="L70" s="4"/>
      <c r="M70" s="4"/>
      <c r="N70" s="4"/>
      <c r="O70" s="6">
        <v>1</v>
      </c>
      <c r="P70" s="4"/>
      <c r="Q70" s="5"/>
      <c r="R70" s="4"/>
      <c r="S70" s="4"/>
    </row>
    <row r="71" spans="1:19" ht="19.5" customHeight="1">
      <c r="A71" s="23"/>
      <c r="B71" s="20"/>
      <c r="C71" s="4" t="s">
        <v>72</v>
      </c>
      <c r="D71" s="4" t="s">
        <v>73</v>
      </c>
      <c r="E71" s="23"/>
      <c r="F71" s="4"/>
      <c r="G71" s="4"/>
      <c r="H71" s="4"/>
      <c r="I71" s="4"/>
      <c r="J71" s="4"/>
      <c r="K71" s="4"/>
      <c r="L71" s="4"/>
      <c r="M71" s="4"/>
      <c r="N71" s="4"/>
      <c r="O71" s="5"/>
      <c r="P71" s="4"/>
      <c r="Q71" s="6">
        <v>1</v>
      </c>
      <c r="R71" s="4"/>
      <c r="S71" s="4"/>
    </row>
    <row r="72" spans="1:19" ht="19.5" customHeight="1">
      <c r="A72" s="22">
        <v>33</v>
      </c>
      <c r="B72" s="19" t="s">
        <v>58</v>
      </c>
      <c r="C72" s="4" t="s">
        <v>72</v>
      </c>
      <c r="D72" s="4" t="s">
        <v>73</v>
      </c>
      <c r="E72" s="22">
        <v>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6">
        <v>1</v>
      </c>
      <c r="R72" s="5"/>
      <c r="S72" s="4"/>
    </row>
    <row r="73" spans="1:19" ht="19.5" customHeight="1">
      <c r="A73" s="23"/>
      <c r="B73" s="20"/>
      <c r="C73" s="4" t="s">
        <v>74</v>
      </c>
      <c r="D73" s="4" t="s">
        <v>75</v>
      </c>
      <c r="E73" s="2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5"/>
      <c r="R73" s="6">
        <v>1</v>
      </c>
      <c r="S73" s="4"/>
    </row>
    <row r="74" spans="1:19" ht="19.5" customHeight="1">
      <c r="A74" s="4">
        <v>34</v>
      </c>
      <c r="B74" s="5" t="s">
        <v>54</v>
      </c>
      <c r="C74" s="4" t="s">
        <v>63</v>
      </c>
      <c r="D74" s="4" t="s">
        <v>65</v>
      </c>
      <c r="E74" s="4">
        <v>2</v>
      </c>
      <c r="F74" s="4"/>
      <c r="G74" s="4"/>
      <c r="H74" s="4"/>
      <c r="I74" s="4">
        <v>1</v>
      </c>
      <c r="J74" s="4"/>
      <c r="K74" s="4"/>
      <c r="L74" s="4"/>
      <c r="M74" s="4">
        <v>1</v>
      </c>
      <c r="N74" s="4"/>
      <c r="O74" s="4"/>
      <c r="P74" s="4"/>
      <c r="Q74" s="4"/>
      <c r="R74" s="4"/>
      <c r="S74" s="4"/>
    </row>
    <row r="75" spans="1:19" ht="19.5" customHeight="1">
      <c r="A75" s="22">
        <v>35</v>
      </c>
      <c r="B75" s="19" t="s">
        <v>7</v>
      </c>
      <c r="C75" s="4" t="s">
        <v>72</v>
      </c>
      <c r="D75" s="4" t="s">
        <v>73</v>
      </c>
      <c r="E75" s="22">
        <v>2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6">
        <v>1</v>
      </c>
      <c r="R75" s="4"/>
      <c r="S75" s="4"/>
    </row>
    <row r="76" spans="1:19" ht="19.5" customHeight="1">
      <c r="A76" s="23"/>
      <c r="B76" s="20"/>
      <c r="C76" s="4" t="s">
        <v>74</v>
      </c>
      <c r="D76" s="4" t="s">
        <v>75</v>
      </c>
      <c r="E76" s="2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  <c r="R76" s="4">
        <v>1</v>
      </c>
      <c r="S76" s="4"/>
    </row>
    <row r="77" spans="1:19" ht="19.5" customHeight="1">
      <c r="A77" s="22">
        <v>36</v>
      </c>
      <c r="B77" s="19" t="s">
        <v>56</v>
      </c>
      <c r="C77" s="4" t="s">
        <v>63</v>
      </c>
      <c r="D77" s="4" t="s">
        <v>65</v>
      </c>
      <c r="E77" s="22">
        <v>6</v>
      </c>
      <c r="F77" s="4"/>
      <c r="G77" s="4"/>
      <c r="H77" s="4">
        <v>1</v>
      </c>
      <c r="I77" s="4">
        <v>1</v>
      </c>
      <c r="J77" s="4"/>
      <c r="K77" s="4">
        <v>1</v>
      </c>
      <c r="L77" s="4"/>
      <c r="M77" s="4"/>
      <c r="N77" s="4"/>
      <c r="O77" s="5"/>
      <c r="P77" s="4"/>
      <c r="Q77" s="5"/>
      <c r="R77" s="4"/>
      <c r="S77" s="4"/>
    </row>
    <row r="78" spans="1:19" ht="19.5" customHeight="1">
      <c r="A78" s="24"/>
      <c r="B78" s="21"/>
      <c r="C78" s="4" t="s">
        <v>68</v>
      </c>
      <c r="D78" s="4" t="s">
        <v>69</v>
      </c>
      <c r="E78" s="24"/>
      <c r="F78" s="4"/>
      <c r="G78" s="4"/>
      <c r="H78" s="4"/>
      <c r="I78" s="4"/>
      <c r="J78" s="4"/>
      <c r="K78" s="4"/>
      <c r="L78" s="4"/>
      <c r="M78" s="4"/>
      <c r="N78" s="4"/>
      <c r="O78" s="6">
        <v>1</v>
      </c>
      <c r="P78" s="4"/>
      <c r="Q78" s="5"/>
      <c r="R78" s="4"/>
      <c r="S78" s="4"/>
    </row>
    <row r="79" spans="1:19" ht="19.5" customHeight="1">
      <c r="A79" s="24"/>
      <c r="B79" s="21"/>
      <c r="C79" s="4" t="s">
        <v>72</v>
      </c>
      <c r="D79" s="4" t="s">
        <v>73</v>
      </c>
      <c r="E79" s="24"/>
      <c r="F79" s="4"/>
      <c r="G79" s="4"/>
      <c r="H79" s="4"/>
      <c r="I79" s="4"/>
      <c r="J79" s="4"/>
      <c r="K79" s="4"/>
      <c r="L79" s="4"/>
      <c r="M79" s="4"/>
      <c r="N79" s="4"/>
      <c r="O79" s="5"/>
      <c r="P79" s="4"/>
      <c r="Q79" s="6">
        <v>1</v>
      </c>
      <c r="R79" s="4"/>
      <c r="S79" s="4"/>
    </row>
    <row r="80" spans="1:19" ht="19.5" customHeight="1">
      <c r="A80" s="23"/>
      <c r="B80" s="20"/>
      <c r="C80" s="4" t="s">
        <v>74</v>
      </c>
      <c r="D80" s="4" t="s">
        <v>75</v>
      </c>
      <c r="E80" s="23"/>
      <c r="F80" s="4"/>
      <c r="G80" s="4"/>
      <c r="H80" s="4"/>
      <c r="I80" s="4"/>
      <c r="J80" s="4"/>
      <c r="K80" s="4"/>
      <c r="L80" s="4"/>
      <c r="M80" s="4"/>
      <c r="N80" s="4"/>
      <c r="O80" s="5"/>
      <c r="P80" s="4"/>
      <c r="Q80" s="5"/>
      <c r="R80" s="4">
        <v>1</v>
      </c>
      <c r="S80" s="4"/>
    </row>
    <row r="81" spans="1:19" ht="19.5" customHeight="1">
      <c r="A81" s="13">
        <v>37</v>
      </c>
      <c r="B81" s="12" t="s">
        <v>55</v>
      </c>
      <c r="C81" s="4" t="s">
        <v>63</v>
      </c>
      <c r="D81" s="4" t="s">
        <v>65</v>
      </c>
      <c r="E81" s="13">
        <v>3</v>
      </c>
      <c r="F81" s="4"/>
      <c r="G81" s="4"/>
      <c r="H81" s="4"/>
      <c r="I81" s="4"/>
      <c r="J81" s="4"/>
      <c r="K81" s="4">
        <v>1</v>
      </c>
      <c r="L81" s="4">
        <v>1</v>
      </c>
      <c r="M81" s="4"/>
      <c r="N81" s="4">
        <v>1</v>
      </c>
      <c r="O81" s="5"/>
      <c r="P81" s="5"/>
      <c r="Q81" s="5"/>
      <c r="R81" s="5"/>
      <c r="S81" s="4"/>
    </row>
    <row r="82" spans="1:19" ht="19.5" customHeight="1">
      <c r="A82" s="22">
        <v>38</v>
      </c>
      <c r="B82" s="19" t="s">
        <v>57</v>
      </c>
      <c r="C82" s="4" t="s">
        <v>63</v>
      </c>
      <c r="D82" s="4" t="s">
        <v>65</v>
      </c>
      <c r="E82" s="22">
        <v>5</v>
      </c>
      <c r="F82" s="4"/>
      <c r="G82" s="4"/>
      <c r="H82" s="4"/>
      <c r="I82" s="4"/>
      <c r="J82" s="4"/>
      <c r="K82" s="4"/>
      <c r="L82" s="4"/>
      <c r="M82" s="4"/>
      <c r="N82" s="4">
        <v>1</v>
      </c>
      <c r="O82" s="5"/>
      <c r="P82" s="5"/>
      <c r="Q82" s="5"/>
      <c r="R82" s="5"/>
      <c r="S82" s="4"/>
    </row>
    <row r="83" spans="1:19" ht="19.5" customHeight="1">
      <c r="A83" s="24"/>
      <c r="B83" s="21"/>
      <c r="C83" s="4" t="s">
        <v>68</v>
      </c>
      <c r="D83" s="4" t="s">
        <v>69</v>
      </c>
      <c r="E83" s="24"/>
      <c r="F83" s="4"/>
      <c r="G83" s="4"/>
      <c r="H83" s="4"/>
      <c r="I83" s="4"/>
      <c r="J83" s="4"/>
      <c r="K83" s="4"/>
      <c r="L83" s="4"/>
      <c r="M83" s="4"/>
      <c r="N83" s="4"/>
      <c r="O83" s="6">
        <v>1</v>
      </c>
      <c r="P83" s="5"/>
      <c r="Q83" s="5"/>
      <c r="R83" s="5"/>
      <c r="S83" s="4"/>
    </row>
    <row r="84" spans="1:19" ht="19.5" customHeight="1">
      <c r="A84" s="24"/>
      <c r="B84" s="21"/>
      <c r="C84" s="4" t="s">
        <v>70</v>
      </c>
      <c r="D84" s="7" t="s">
        <v>71</v>
      </c>
      <c r="E84" s="24"/>
      <c r="F84" s="4"/>
      <c r="G84" s="4"/>
      <c r="H84" s="4"/>
      <c r="I84" s="4"/>
      <c r="J84" s="4"/>
      <c r="K84" s="4"/>
      <c r="L84" s="4"/>
      <c r="M84" s="4"/>
      <c r="N84" s="4"/>
      <c r="O84" s="5"/>
      <c r="P84" s="6">
        <v>1</v>
      </c>
      <c r="Q84" s="5"/>
      <c r="R84" s="5"/>
      <c r="S84" s="4"/>
    </row>
    <row r="85" spans="1:19" ht="19.5" customHeight="1">
      <c r="A85" s="24"/>
      <c r="B85" s="21"/>
      <c r="C85" s="4" t="s">
        <v>72</v>
      </c>
      <c r="D85" s="4" t="s">
        <v>73</v>
      </c>
      <c r="E85" s="2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6">
        <v>1</v>
      </c>
      <c r="R85" s="5"/>
      <c r="S85" s="4"/>
    </row>
    <row r="86" spans="1:19" ht="19.5" customHeight="1">
      <c r="A86" s="23"/>
      <c r="B86" s="20"/>
      <c r="C86" s="4" t="s">
        <v>74</v>
      </c>
      <c r="D86" s="4" t="s">
        <v>75</v>
      </c>
      <c r="E86" s="23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6">
        <v>1</v>
      </c>
      <c r="S86" s="4"/>
    </row>
    <row r="87" spans="1:19" ht="19.5" customHeight="1">
      <c r="A87" s="22">
        <v>39</v>
      </c>
      <c r="B87" s="19" t="s">
        <v>12</v>
      </c>
      <c r="C87" s="4" t="s">
        <v>63</v>
      </c>
      <c r="D87" s="4" t="s">
        <v>65</v>
      </c>
      <c r="E87" s="22">
        <v>3</v>
      </c>
      <c r="F87" s="4"/>
      <c r="G87" s="4"/>
      <c r="H87" s="4"/>
      <c r="I87" s="4"/>
      <c r="J87" s="4"/>
      <c r="K87" s="4">
        <v>1</v>
      </c>
      <c r="L87" s="4"/>
      <c r="M87" s="4"/>
      <c r="N87" s="4"/>
      <c r="O87" s="4"/>
      <c r="P87" s="4"/>
      <c r="Q87" s="5"/>
      <c r="R87" s="5"/>
      <c r="S87" s="4"/>
    </row>
    <row r="88" spans="1:19" ht="19.5" customHeight="1">
      <c r="A88" s="24"/>
      <c r="B88" s="21"/>
      <c r="C88" s="4" t="s">
        <v>72</v>
      </c>
      <c r="D88" s="4" t="s">
        <v>73</v>
      </c>
      <c r="E88" s="2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6">
        <v>1</v>
      </c>
      <c r="R88" s="5"/>
      <c r="S88" s="4"/>
    </row>
    <row r="89" spans="1:19" ht="19.5" customHeight="1">
      <c r="A89" s="23"/>
      <c r="B89" s="20"/>
      <c r="C89" s="4" t="s">
        <v>74</v>
      </c>
      <c r="D89" s="4" t="s">
        <v>75</v>
      </c>
      <c r="E89" s="2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"/>
      <c r="R89" s="6">
        <v>1</v>
      </c>
      <c r="S89" s="4"/>
    </row>
    <row r="90" spans="1:19" s="8" customFormat="1" ht="19.5" customHeight="1">
      <c r="A90" s="25" t="s">
        <v>78</v>
      </c>
      <c r="B90" s="26"/>
      <c r="C90" s="26"/>
      <c r="D90" s="27"/>
      <c r="E90" s="11">
        <f aca="true" t="shared" si="2" ref="E90:R90">SUM(E64:E89)</f>
        <v>31</v>
      </c>
      <c r="F90" s="11">
        <f t="shared" si="2"/>
        <v>0</v>
      </c>
      <c r="G90" s="11">
        <f t="shared" si="2"/>
        <v>0</v>
      </c>
      <c r="H90" s="11">
        <f t="shared" si="2"/>
        <v>2</v>
      </c>
      <c r="I90" s="11">
        <f t="shared" si="2"/>
        <v>2</v>
      </c>
      <c r="J90" s="11">
        <f t="shared" si="2"/>
        <v>0</v>
      </c>
      <c r="K90" s="11">
        <f t="shared" si="2"/>
        <v>3</v>
      </c>
      <c r="L90" s="11">
        <f t="shared" si="2"/>
        <v>2</v>
      </c>
      <c r="M90" s="11">
        <f t="shared" si="2"/>
        <v>1</v>
      </c>
      <c r="N90" s="11">
        <f t="shared" si="2"/>
        <v>2</v>
      </c>
      <c r="O90" s="11">
        <f t="shared" si="2"/>
        <v>3</v>
      </c>
      <c r="P90" s="11">
        <f t="shared" si="2"/>
        <v>1</v>
      </c>
      <c r="Q90" s="11">
        <f t="shared" si="2"/>
        <v>8</v>
      </c>
      <c r="R90" s="11">
        <f t="shared" si="2"/>
        <v>7</v>
      </c>
      <c r="S90" s="2"/>
    </row>
    <row r="91" spans="1:19" ht="19.5" customHeight="1">
      <c r="A91" s="22">
        <v>40</v>
      </c>
      <c r="B91" s="19" t="s">
        <v>50</v>
      </c>
      <c r="C91" s="4" t="s">
        <v>63</v>
      </c>
      <c r="D91" s="4" t="s">
        <v>65</v>
      </c>
      <c r="E91" s="22">
        <v>3</v>
      </c>
      <c r="F91" s="4"/>
      <c r="G91" s="4"/>
      <c r="H91" s="4"/>
      <c r="I91" s="4"/>
      <c r="J91" s="4"/>
      <c r="K91" s="4">
        <v>1</v>
      </c>
      <c r="L91" s="4"/>
      <c r="M91" s="4">
        <v>1</v>
      </c>
      <c r="N91" s="4"/>
      <c r="O91" s="5"/>
      <c r="P91" s="4"/>
      <c r="Q91" s="4"/>
      <c r="R91" s="4"/>
      <c r="S91" s="4"/>
    </row>
    <row r="92" spans="1:19" ht="19.5" customHeight="1">
      <c r="A92" s="23"/>
      <c r="B92" s="20"/>
      <c r="C92" s="4" t="s">
        <v>68</v>
      </c>
      <c r="D92" s="4" t="s">
        <v>69</v>
      </c>
      <c r="E92" s="23"/>
      <c r="F92" s="4"/>
      <c r="G92" s="4"/>
      <c r="H92" s="4"/>
      <c r="I92" s="4"/>
      <c r="J92" s="4"/>
      <c r="K92" s="4"/>
      <c r="L92" s="4"/>
      <c r="M92" s="4"/>
      <c r="N92" s="4"/>
      <c r="O92" s="6">
        <v>1</v>
      </c>
      <c r="P92" s="4"/>
      <c r="Q92" s="4"/>
      <c r="R92" s="4"/>
      <c r="S92" s="4"/>
    </row>
    <row r="93" spans="1:19" ht="19.5" customHeight="1">
      <c r="A93" s="22">
        <v>41</v>
      </c>
      <c r="B93" s="19" t="s">
        <v>51</v>
      </c>
      <c r="C93" s="4" t="s">
        <v>72</v>
      </c>
      <c r="D93" s="4" t="s">
        <v>73</v>
      </c>
      <c r="E93" s="22">
        <v>2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6">
        <v>1</v>
      </c>
      <c r="R93" s="5"/>
      <c r="S93" s="4"/>
    </row>
    <row r="94" spans="1:19" ht="19.5" customHeight="1">
      <c r="A94" s="23"/>
      <c r="B94" s="20"/>
      <c r="C94" s="4" t="s">
        <v>74</v>
      </c>
      <c r="D94" s="4" t="s">
        <v>75</v>
      </c>
      <c r="E94" s="2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"/>
      <c r="R94" s="6">
        <v>1</v>
      </c>
      <c r="S94" s="4"/>
    </row>
    <row r="95" spans="1:19" s="8" customFormat="1" ht="19.5" customHeight="1">
      <c r="A95" s="25" t="s">
        <v>79</v>
      </c>
      <c r="B95" s="26"/>
      <c r="C95" s="26"/>
      <c r="D95" s="27"/>
      <c r="E95" s="9">
        <f>SUM(E91:E94)</f>
        <v>5</v>
      </c>
      <c r="F95" s="9">
        <f aca="true" t="shared" si="3" ref="F95:R95">SUM(F91:F94)</f>
        <v>0</v>
      </c>
      <c r="G95" s="9">
        <f t="shared" si="3"/>
        <v>0</v>
      </c>
      <c r="H95" s="9">
        <f t="shared" si="3"/>
        <v>0</v>
      </c>
      <c r="I95" s="9">
        <f t="shared" si="3"/>
        <v>0</v>
      </c>
      <c r="J95" s="9">
        <f t="shared" si="3"/>
        <v>0</v>
      </c>
      <c r="K95" s="9">
        <f t="shared" si="3"/>
        <v>1</v>
      </c>
      <c r="L95" s="9">
        <f t="shared" si="3"/>
        <v>0</v>
      </c>
      <c r="M95" s="9">
        <f t="shared" si="3"/>
        <v>1</v>
      </c>
      <c r="N95" s="9">
        <f t="shared" si="3"/>
        <v>0</v>
      </c>
      <c r="O95" s="9">
        <f t="shared" si="3"/>
        <v>1</v>
      </c>
      <c r="P95" s="9">
        <f t="shared" si="3"/>
        <v>0</v>
      </c>
      <c r="Q95" s="9">
        <f t="shared" si="3"/>
        <v>1</v>
      </c>
      <c r="R95" s="9">
        <f t="shared" si="3"/>
        <v>1</v>
      </c>
      <c r="S95" s="2"/>
    </row>
    <row r="96" spans="1:19" ht="19.5" customHeight="1">
      <c r="A96" s="25" t="s">
        <v>59</v>
      </c>
      <c r="B96" s="26"/>
      <c r="C96" s="26"/>
      <c r="D96" s="27"/>
      <c r="E96" s="2">
        <f aca="true" t="shared" si="4" ref="E96:R96">E27+E63+E90+E95</f>
        <v>96</v>
      </c>
      <c r="F96" s="2">
        <f t="shared" si="4"/>
        <v>7</v>
      </c>
      <c r="G96" s="2">
        <f t="shared" si="4"/>
        <v>0</v>
      </c>
      <c r="H96" s="2">
        <f t="shared" si="4"/>
        <v>6</v>
      </c>
      <c r="I96" s="2">
        <f t="shared" si="4"/>
        <v>2</v>
      </c>
      <c r="J96" s="2">
        <f t="shared" si="4"/>
        <v>2</v>
      </c>
      <c r="K96" s="2">
        <f t="shared" si="4"/>
        <v>9</v>
      </c>
      <c r="L96" s="2">
        <f t="shared" si="4"/>
        <v>2</v>
      </c>
      <c r="M96" s="2">
        <f t="shared" si="4"/>
        <v>2</v>
      </c>
      <c r="N96" s="2">
        <f t="shared" si="4"/>
        <v>2</v>
      </c>
      <c r="O96" s="2">
        <f t="shared" si="4"/>
        <v>21</v>
      </c>
      <c r="P96" s="2">
        <f t="shared" si="4"/>
        <v>13</v>
      </c>
      <c r="Q96" s="2">
        <f t="shared" si="4"/>
        <v>16</v>
      </c>
      <c r="R96" s="2">
        <f t="shared" si="4"/>
        <v>14</v>
      </c>
      <c r="S96" s="4"/>
    </row>
  </sheetData>
  <sheetProtection/>
  <mergeCells count="102">
    <mergeCell ref="A95:D95"/>
    <mergeCell ref="A96:D96"/>
    <mergeCell ref="A77:A80"/>
    <mergeCell ref="A82:A86"/>
    <mergeCell ref="A87:A89"/>
    <mergeCell ref="A91:A92"/>
    <mergeCell ref="A93:A94"/>
    <mergeCell ref="A90:D90"/>
    <mergeCell ref="B93:B94"/>
    <mergeCell ref="B82:B86"/>
    <mergeCell ref="A60:A61"/>
    <mergeCell ref="A64:A66"/>
    <mergeCell ref="A67:A69"/>
    <mergeCell ref="A70:A71"/>
    <mergeCell ref="A72:A73"/>
    <mergeCell ref="A75:A76"/>
    <mergeCell ref="A63:D63"/>
    <mergeCell ref="A42:A44"/>
    <mergeCell ref="A47:A49"/>
    <mergeCell ref="A50:A53"/>
    <mergeCell ref="A54:A55"/>
    <mergeCell ref="A56:A57"/>
    <mergeCell ref="A58:A59"/>
    <mergeCell ref="A23:A24"/>
    <mergeCell ref="A25:A26"/>
    <mergeCell ref="A30:A31"/>
    <mergeCell ref="A32:A35"/>
    <mergeCell ref="A37:A39"/>
    <mergeCell ref="A40:A41"/>
    <mergeCell ref="A27:D27"/>
    <mergeCell ref="E87:E89"/>
    <mergeCell ref="E91:E92"/>
    <mergeCell ref="E93:E94"/>
    <mergeCell ref="A7:A8"/>
    <mergeCell ref="A9:A10"/>
    <mergeCell ref="A12:A13"/>
    <mergeCell ref="A16:A17"/>
    <mergeCell ref="A19:A20"/>
    <mergeCell ref="A21:A22"/>
    <mergeCell ref="E70:E71"/>
    <mergeCell ref="E72:E73"/>
    <mergeCell ref="E75:E76"/>
    <mergeCell ref="E77:E80"/>
    <mergeCell ref="E82:E86"/>
    <mergeCell ref="E54:E55"/>
    <mergeCell ref="E56:E57"/>
    <mergeCell ref="E58:E59"/>
    <mergeCell ref="E60:E61"/>
    <mergeCell ref="E64:E66"/>
    <mergeCell ref="E32:E35"/>
    <mergeCell ref="E37:E39"/>
    <mergeCell ref="E40:E41"/>
    <mergeCell ref="E42:E44"/>
    <mergeCell ref="E47:E49"/>
    <mergeCell ref="E50:E53"/>
    <mergeCell ref="E7:E8"/>
    <mergeCell ref="E9:E10"/>
    <mergeCell ref="E12:E13"/>
    <mergeCell ref="E16:E17"/>
    <mergeCell ref="E19:E20"/>
    <mergeCell ref="E21:E22"/>
    <mergeCell ref="E23:E24"/>
    <mergeCell ref="E25:E26"/>
    <mergeCell ref="E30:E31"/>
    <mergeCell ref="B75:B76"/>
    <mergeCell ref="B77:B80"/>
    <mergeCell ref="B40:B41"/>
    <mergeCell ref="B42:B44"/>
    <mergeCell ref="B47:B49"/>
    <mergeCell ref="B50:B53"/>
    <mergeCell ref="E67:E69"/>
    <mergeCell ref="B87:B89"/>
    <mergeCell ref="B91:B92"/>
    <mergeCell ref="B58:B59"/>
    <mergeCell ref="B60:B61"/>
    <mergeCell ref="B64:B66"/>
    <mergeCell ref="B67:B69"/>
    <mergeCell ref="B70:B71"/>
    <mergeCell ref="B72:B73"/>
    <mergeCell ref="B56:B57"/>
    <mergeCell ref="B21:B22"/>
    <mergeCell ref="B23:B24"/>
    <mergeCell ref="B25:B26"/>
    <mergeCell ref="B30:B31"/>
    <mergeCell ref="B32:B35"/>
    <mergeCell ref="B37:B39"/>
    <mergeCell ref="B7:B8"/>
    <mergeCell ref="B9:B10"/>
    <mergeCell ref="B12:B13"/>
    <mergeCell ref="B16:B17"/>
    <mergeCell ref="B19:B20"/>
    <mergeCell ref="B54:B55"/>
    <mergeCell ref="S5:S6"/>
    <mergeCell ref="A3:S3"/>
    <mergeCell ref="A2:S2"/>
    <mergeCell ref="A1:S1"/>
    <mergeCell ref="A5:A6"/>
    <mergeCell ref="B5:B6"/>
    <mergeCell ref="C5:C6"/>
    <mergeCell ref="D5:D6"/>
    <mergeCell ref="E5:E6"/>
    <mergeCell ref="F5:R5"/>
  </mergeCells>
  <printOptions/>
  <pageMargins left="0.236220472440945" right="0.236220472440945" top="0.236220472440945" bottom="0.196850393700787" header="0.511811023622047" footer="0.511811023622047"/>
  <pageSetup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2020-11-26T08:33:36Z</cp:lastPrinted>
  <dcterms:created xsi:type="dcterms:W3CDTF">1996-10-14T23:33:28Z</dcterms:created>
  <dcterms:modified xsi:type="dcterms:W3CDTF">2020-11-27T07:55:24Z</dcterms:modified>
  <cp:category/>
  <cp:version/>
  <cp:contentType/>
  <cp:contentStatus/>
</cp:coreProperties>
</file>